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5" sheetId="1" r:id="rId1"/>
  </sheets>
  <definedNames>
    <definedName name="Excel_BuiltIn_Print_Titles" localSheetId="0">'5'!$13:$13</definedName>
    <definedName name="Excel_BuiltIn_Print_Titles_1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<sst xmlns="http://schemas.openxmlformats.org/spreadsheetml/2006/main" count="348" uniqueCount="103">
  <si>
    <t xml:space="preserve">  </t>
  </si>
  <si>
    <t>Наименование</t>
  </si>
  <si>
    <t>Целевая статья</t>
  </si>
  <si>
    <t>Вид расхо- дов</t>
  </si>
  <si>
    <t>Сумма, тыс. руб.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</si>
  <si>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</si>
  <si>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</si>
  <si>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"Развитие имущественно-земельных отношений муниципального образования "Обозерское" на 2018-2020 годы"</t>
  </si>
  <si>
    <t>814</t>
  </si>
  <si>
    <t>01</t>
  </si>
  <si>
    <t>13</t>
  </si>
  <si>
    <t>2720000000</t>
  </si>
  <si>
    <t>Оценка недвижимости, признание прав и регулирование отношений по государственной и муниципальной собственности,разработка проектно-сметной документации</t>
  </si>
  <si>
    <t>2720090010</t>
  </si>
  <si>
    <t>Закупка товаров, работ и услуг для обеспечения государственных (муниципальных) нужд</t>
  </si>
  <si>
    <t>200</t>
  </si>
  <si>
    <t>Муниципальная программа "Гражданская оборона,предупреждение и ликвидация чрезвычайных ситуаций,противодействие терроризму и экстремизму,обеспечение пожарной безопасности и безопасности людей на водных объектах в МО "Обозерское" на 2018-2020гг."</t>
  </si>
  <si>
    <t>Муниципальная подпрограмма "Гражданская оборона,предупреждение и ликвидация чрезвычайных ситуаций в МО "Обозерское" на 2018-2020гг."</t>
  </si>
  <si>
    <t>Реализация муниципальной подпрограммы по гражданской обороне,предупреждению и ликвидации чрезвычайных ситуаций</t>
  </si>
  <si>
    <t>2900000000</t>
  </si>
  <si>
    <t>2910000000</t>
  </si>
  <si>
    <t>2910090010</t>
  </si>
  <si>
    <t>03</t>
  </si>
  <si>
    <t>10</t>
  </si>
  <si>
    <t>2920000000</t>
  </si>
  <si>
    <t>2920090010</t>
  </si>
  <si>
    <t>3210090010</t>
  </si>
  <si>
    <t>Муниципальная программа "Поддержка жилищного фонда муниципального образования "Обозерское"на 2018-2020гг.</t>
  </si>
  <si>
    <t>Содержание,ремонт и капитальный ремонт муниципального жилищного фонда</t>
  </si>
  <si>
    <t>Взносы на капитальный ремонт общего имущества в многоквартирных домах муниципального жилищного фонда</t>
  </si>
  <si>
    <t>Компенсация выпадающих доходов организациям,предоставляющим  населению жилищные услуги  по тарифам,не обеспечивающим  возмещение издержек</t>
  </si>
  <si>
    <t>Иные бюджетные ассигнования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</si>
  <si>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</si>
  <si>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Компенсация расходов за теплоснабжение, электроснабжение, водоснабжение и водоотведение организациям, предоставляющим коммунальные услуги населению по муниципальному жилищному фонду</t>
  </si>
  <si>
    <t>Компенсация выпадающих доходов организациям,предоставляющим населению услуги по муниципальной бане, по тарифам, не обеспечивающим возмещение издержек</t>
  </si>
  <si>
    <t>Муниципальная программа "Благоустройство территории МО "Обозерское"на 2018-2020годы"</t>
  </si>
  <si>
    <t>Уличное освещение</t>
  </si>
  <si>
    <t xml:space="preserve">Прочие мероприятия по благоустройству </t>
  </si>
  <si>
    <t>Мероприятия по реализации муниципальной программы "Формирование современной городской среды"</t>
  </si>
  <si>
    <t>Мероприятия по содержанию кладбища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</si>
  <si>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</si>
  <si>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(районный бюджет)</t>
  </si>
  <si>
    <t>3610078420</t>
  </si>
  <si>
    <t>3610088040</t>
  </si>
  <si>
    <t>36100S8040</t>
  </si>
  <si>
    <t>Муниципальная программа  "Формирование современной городской среды на территории муниципального образования "Обозерское" на 2018-2022гг."</t>
  </si>
  <si>
    <t>Муниципальная программа "Развитие территориального общественного самоуправления на территории муниципального образования"Обозерское" на 2018-2020 годы"</t>
  </si>
  <si>
    <t>Муниципальная программа "Развитие культуры и сохранение культурного наследия на территории МО "Обозерское" на 2018-2020 годы"</t>
  </si>
  <si>
    <t xml:space="preserve">Учреждения культуры (дома культуры, клубы) </t>
  </si>
  <si>
    <t>Библиотеки</t>
  </si>
  <si>
    <t>Муниципальная программа"Развитие физической культуры,спорта,молодежной политики на территории МО "Обозерское" на 2018-2020 годы"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</si>
  <si>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</si>
  <si>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ВСЕГО:</t>
  </si>
  <si>
    <t>Муниципальная программа "Программа комплексного развития коммунальной инфраструктуры муниципального образования "Обозерское" на период до 2035г."</t>
  </si>
  <si>
    <t>Глава</t>
  </si>
  <si>
    <t>Раздел</t>
  </si>
  <si>
    <t>Подраздел</t>
  </si>
  <si>
    <t>Прочая закупка товаров, работ и услуг для обеспечения государственных (муниципальных) нужд</t>
  </si>
  <si>
    <t>09</t>
  </si>
  <si>
    <t>04</t>
  </si>
  <si>
    <t>05</t>
  </si>
  <si>
    <t>4110090010</t>
  </si>
  <si>
    <t>4110090020</t>
  </si>
  <si>
    <t>4110090030</t>
  </si>
  <si>
    <t>02</t>
  </si>
  <si>
    <t>4110000000</t>
  </si>
  <si>
    <t>3210000000</t>
  </si>
  <si>
    <t>08</t>
  </si>
  <si>
    <t>8120090010</t>
  </si>
  <si>
    <t>8120090020</t>
  </si>
  <si>
    <t>11</t>
  </si>
  <si>
    <t>800</t>
  </si>
  <si>
    <t>600</t>
  </si>
  <si>
    <t>Предоставление субсидий бюджетным, автономным учреждениям и иным некоммерческим организациям</t>
  </si>
  <si>
    <t>Расходы организаций,индивидуальных предпринимателей, юридических и физических лиц (за исключением некоммерческих организаций),предоставляющих  услуги и выполняющих работы по содержанию спортивных площадок, кортов</t>
  </si>
  <si>
    <t xml:space="preserve">Муниципальная подпрограмма "Обеспечение пожарной безопасности " </t>
  </si>
  <si>
    <t>Программа комплексного развития транспортной инфраструктуры муниципального образования "Обозерское" на период до 2027года</t>
  </si>
  <si>
    <t xml:space="preserve">Субсидии бюджетным учреждениям </t>
  </si>
  <si>
    <t>Софинансирование на повышение средней заработной платы работников муниципальных учреждений культуры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</si>
  <si>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бюджетов,работающих и проживающих в сельской местности,рабочих поселках(поселках городского типа)</t>
  </si>
  <si>
    <t>610</t>
  </si>
  <si>
    <t>Cофинансирование на обустройство  плоскостного сооружения "Спортивная площадка"</t>
  </si>
  <si>
    <t>81200S8520</t>
  </si>
  <si>
    <t>Иные межбюджетные трансферты (на приобретение) оборудования для детской площадки в п. Обозерский</t>
  </si>
  <si>
    <t>Софинансирование для приобретения оборудования для детской площадки в п. Обозерский</t>
  </si>
  <si>
    <t>43100S1400</t>
  </si>
  <si>
    <t>Реализация муниципальной программы по развитию ТОС</t>
  </si>
  <si>
    <t>43300S8420</t>
  </si>
  <si>
    <t>Обустройство плоскостных спортивных сооружений муниципальных образований</t>
  </si>
  <si>
    <t xml:space="preserve">Отчет о распределении бюджетных ассигнований на реализацию государственных,региональных и  муниципальных программ </t>
  </si>
  <si>
    <t>муниципальных программ муниципального образования «Обозерское» за 2019 год</t>
  </si>
  <si>
    <t>Проект</t>
  </si>
  <si>
    <t>Реализация муниципальной программы "Формирование современной городской среды на территории муниципального образования "Обозерское" на 2018-2022гг."</t>
  </si>
  <si>
    <t>Поддержка  государственных программ субъектов Российской Федерации и муниципальных программ формирования современной городской среды</t>
  </si>
  <si>
    <t>432F255550</t>
  </si>
  <si>
    <t>432F255551</t>
  </si>
  <si>
    <t>432F255552</t>
  </si>
  <si>
    <t>Иные межбюджетные трансферты на обеспечение целевого показателя-уровень средней заработной платы работников муниципальных учреждений культуры</t>
  </si>
  <si>
    <t>Резервный фонд Правительства Архангельской области</t>
  </si>
  <si>
    <t>Иные межбюджетные трансферты (на приобретение звукового оборудования и ткани для пошива танцевальных костюмов танцевальным коллективам)</t>
  </si>
  <si>
    <t>43300S8421</t>
  </si>
  <si>
    <t>43300S8422</t>
  </si>
  <si>
    <t xml:space="preserve">Приложение №6 к решению Совета депутатов муниципального образования  "Обозерское" от апреля 2020 года №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</si>
</sst>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\-??_р_._-;_-@_-"/>
    <numFmt numFmtId="173" formatCode="_-* #,##0.00_р_._-;\-* #,##0.00_р_._-;_-* \-??_р_._-;_-@_-"/>
    <numFmt numFmtId="174" formatCode="_-* #,##0.0_р_._-;\-* #,##0.0_р_._-;_-* \-?_р_._-;_-@_-"/>
    <numFmt numFmtId="175" formatCode="_-* #,##0.0_р_._-;\-* #,##0.0_р_._-;_-* &quot;-&quot;?_р_._-;_-@_-"/>
    <numFmt numFmtId="176" formatCode="0.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b/>
      <sz val="10"/>
      <name val="Arial Cyr"/>
      <family val="0"/>
    </font>
    <font>
      <sz val="11"/>
      <name val="Times New Roman Cyr"/>
      <family val="0"/>
    </font>
    <font>
      <b/>
      <i/>
      <sz val="10"/>
      <name val="Times New Roman Cyr"/>
      <family val="0"/>
    </font>
    <font>
      <sz val="12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176" fontId="3" fillId="33" borderId="11" xfId="59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left"/>
    </xf>
    <xf numFmtId="176" fontId="3" fillId="33" borderId="11" xfId="59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/>
    </xf>
    <xf numFmtId="176" fontId="5" fillId="33" borderId="11" xfId="59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176" fontId="5" fillId="0" borderId="11" xfId="0" applyNumberFormat="1" applyFont="1" applyBorder="1" applyAlignment="1">
      <alignment horizontal="center"/>
    </xf>
    <xf numFmtId="49" fontId="5" fillId="33" borderId="11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justify"/>
    </xf>
    <xf numFmtId="49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176" fontId="8" fillId="33" borderId="11" xfId="59" applyNumberFormat="1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justify" vertical="justify" wrapText="1"/>
    </xf>
    <xf numFmtId="0" fontId="5" fillId="33" borderId="11" xfId="0" applyFont="1" applyFill="1" applyBorder="1" applyAlignment="1">
      <alignment horizontal="justify" wrapText="1"/>
    </xf>
    <xf numFmtId="0" fontId="5" fillId="33" borderId="11" xfId="0" applyFont="1" applyFill="1" applyBorder="1" applyAlignment="1">
      <alignment horizontal="left" vertical="justify"/>
    </xf>
    <xf numFmtId="49" fontId="3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6" fontId="6" fillId="33" borderId="11" xfId="0" applyNumberFormat="1" applyFont="1" applyFill="1" applyBorder="1" applyAlignment="1">
      <alignment horizontal="center"/>
    </xf>
    <xf numFmtId="176" fontId="12" fillId="33" borderId="11" xfId="59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justify" vertical="justify" wrapText="1"/>
    </xf>
    <xf numFmtId="0" fontId="3" fillId="33" borderId="11" xfId="0" applyFont="1" applyFill="1" applyBorder="1" applyAlignment="1">
      <alignment horizontal="justify"/>
    </xf>
    <xf numFmtId="0" fontId="3" fillId="33" borderId="11" xfId="0" applyFont="1" applyFill="1" applyBorder="1" applyAlignment="1">
      <alignment horizontal="left" vertical="distributed" wrapText="1"/>
    </xf>
    <xf numFmtId="0" fontId="3" fillId="33" borderId="12" xfId="0" applyFont="1" applyFill="1" applyBorder="1" applyAlignment="1">
      <alignment horizontal="justify" vertical="justify" wrapText="1"/>
    </xf>
    <xf numFmtId="0" fontId="5" fillId="33" borderId="12" xfId="0" applyNumberFormat="1" applyFont="1" applyFill="1" applyBorder="1" applyAlignment="1">
      <alignment horizontal="justify" vertical="justify" wrapText="1"/>
    </xf>
    <xf numFmtId="0" fontId="5" fillId="33" borderId="11" xfId="0" applyNumberFormat="1" applyFont="1" applyFill="1" applyBorder="1" applyAlignment="1">
      <alignment horizontal="justify" vertical="justify" wrapText="1"/>
    </xf>
    <xf numFmtId="0" fontId="51" fillId="33" borderId="11" xfId="0" applyFont="1" applyFill="1" applyBorder="1" applyAlignment="1">
      <alignment horizontal="justify" vertical="distributed"/>
    </xf>
    <xf numFmtId="0" fontId="5" fillId="33" borderId="11" xfId="0" applyFont="1" applyFill="1" applyBorder="1" applyAlignment="1">
      <alignment horizontal="left" vertical="distributed" wrapText="1"/>
    </xf>
    <xf numFmtId="49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justify"/>
    </xf>
    <xf numFmtId="0" fontId="51" fillId="33" borderId="0" xfId="0" applyFont="1" applyFill="1" applyAlignment="1">
      <alignment horizontal="justify" vertical="distributed"/>
    </xf>
    <xf numFmtId="0" fontId="3" fillId="33" borderId="12" xfId="0" applyFont="1" applyFill="1" applyBorder="1" applyAlignment="1">
      <alignment horizontal="justify" vertical="distributed" wrapText="1"/>
    </xf>
    <xf numFmtId="0" fontId="3" fillId="33" borderId="12" xfId="0" applyFont="1" applyFill="1" applyBorder="1" applyAlignment="1">
      <alignment horizontal="left" vertical="distributed" wrapText="1"/>
    </xf>
    <xf numFmtId="0" fontId="5" fillId="33" borderId="11" xfId="0" applyFont="1" applyFill="1" applyBorder="1" applyAlignment="1">
      <alignment horizontal="justify"/>
    </xf>
    <xf numFmtId="0" fontId="5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justify" vertical="justify" wrapText="1"/>
    </xf>
    <xf numFmtId="0" fontId="3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 vertical="justify" wrapText="1"/>
    </xf>
    <xf numFmtId="0" fontId="51" fillId="33" borderId="12" xfId="0" applyFont="1" applyFill="1" applyBorder="1" applyAlignment="1">
      <alignment horizontal="justify" vertical="distributed"/>
    </xf>
    <xf numFmtId="0" fontId="52" fillId="33" borderId="11" xfId="0" applyFont="1" applyFill="1" applyBorder="1" applyAlignment="1">
      <alignment horizontal="justify" vertical="distributed"/>
    </xf>
    <xf numFmtId="0" fontId="12" fillId="33" borderId="11" xfId="0" applyFont="1" applyFill="1" applyBorder="1" applyAlignment="1">
      <alignment horizontal="justify" vertical="justify" wrapText="1"/>
    </xf>
    <xf numFmtId="0" fontId="8" fillId="33" borderId="12" xfId="0" applyFont="1" applyFill="1" applyBorder="1" applyAlignment="1">
      <alignment horizontal="justify" vertical="justify" wrapText="1"/>
    </xf>
    <xf numFmtId="0" fontId="5" fillId="33" borderId="11" xfId="0" applyFont="1" applyFill="1" applyBorder="1" applyAlignment="1">
      <alignment horizontal="justify" vertical="justify"/>
    </xf>
    <xf numFmtId="0" fontId="3" fillId="33" borderId="11" xfId="0" applyFont="1" applyFill="1" applyBorder="1" applyAlignment="1">
      <alignment horizontal="justify" vertical="justify"/>
    </xf>
    <xf numFmtId="0" fontId="0" fillId="33" borderId="11" xfId="0" applyFill="1" applyBorder="1" applyAlignment="1">
      <alignment/>
    </xf>
    <xf numFmtId="0" fontId="51" fillId="0" borderId="11" xfId="0" applyFont="1" applyBorder="1" applyAlignment="1">
      <alignment horizontal="justify" vertical="distributed"/>
    </xf>
    <xf numFmtId="0" fontId="3" fillId="0" borderId="12" xfId="0" applyFont="1" applyBorder="1" applyAlignment="1">
      <alignment horizontal="justify" vertical="justify" wrapText="1"/>
    </xf>
    <xf numFmtId="0" fontId="3" fillId="0" borderId="11" xfId="0" applyFont="1" applyBorder="1" applyAlignment="1">
      <alignment horizontal="justify" vertical="justify" wrapText="1"/>
    </xf>
    <xf numFmtId="0" fontId="3" fillId="0" borderId="11" xfId="0" applyFont="1" applyBorder="1" applyAlignment="1">
      <alignment horizontal="justify" vertical="justify"/>
    </xf>
    <xf numFmtId="0" fontId="5" fillId="0" borderId="11" xfId="0" applyFont="1" applyBorder="1" applyAlignment="1">
      <alignment horizontal="justify" vertical="justify"/>
    </xf>
    <xf numFmtId="0" fontId="8" fillId="0" borderId="12" xfId="0" applyFont="1" applyBorder="1" applyAlignment="1">
      <alignment horizontal="justify" vertical="justify" wrapText="1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9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="80" zoomScaleNormal="80" zoomScalePageLayoutView="0" workbookViewId="0" topLeftCell="A1">
      <selection activeCell="A3" sqref="A3:H3"/>
    </sheetView>
  </sheetViews>
  <sheetFormatPr defaultColWidth="9.00390625" defaultRowHeight="12.75"/>
  <cols>
    <col min="1" max="1" width="48.125" style="0" customWidth="1"/>
    <col min="2" max="2" width="12.00390625" style="0" customWidth="1"/>
    <col min="3" max="3" width="6.625" style="0" hidden="1" customWidth="1"/>
    <col min="4" max="4" width="4.125" style="0" hidden="1" customWidth="1"/>
    <col min="5" max="5" width="5.125" style="0" hidden="1" customWidth="1"/>
    <col min="6" max="6" width="7.375" style="0" customWidth="1"/>
    <col min="7" max="7" width="16.125" style="0" customWidth="1"/>
    <col min="8" max="8" width="14.625" style="0" customWidth="1"/>
    <col min="9" max="11" width="9.125" style="0" customWidth="1"/>
    <col min="12" max="12" width="11.75390625" style="0" customWidth="1"/>
  </cols>
  <sheetData>
    <row r="1" spans="1:9" ht="12.75">
      <c r="A1" s="61"/>
      <c r="B1" s="61"/>
      <c r="C1" s="61"/>
      <c r="D1" s="61"/>
      <c r="E1" s="61"/>
      <c r="F1" s="61"/>
      <c r="G1" s="61"/>
      <c r="H1" s="61"/>
      <c r="I1" s="61"/>
    </row>
    <row r="2" spans="1:8" ht="12.75" customHeight="1">
      <c r="A2" s="68"/>
      <c r="B2" s="68"/>
      <c r="C2" s="68"/>
      <c r="D2" s="68"/>
      <c r="E2" s="68"/>
      <c r="F2" s="68"/>
      <c r="G2" s="68"/>
      <c r="H2" s="68"/>
    </row>
    <row r="3" spans="1:9" ht="15" customHeight="1">
      <c r="A3" s="69" t="s">
        <v>102</v>
      </c>
      <c r="B3" s="69"/>
      <c r="C3" s="69"/>
      <c r="D3" s="69"/>
      <c r="E3" s="69"/>
      <c r="F3" s="69"/>
      <c r="G3" s="69"/>
      <c r="H3" s="69"/>
      <c r="I3" t="s">
        <v>91</v>
      </c>
    </row>
    <row r="4" spans="1:8" ht="29.25" customHeight="1">
      <c r="A4" s="70"/>
      <c r="B4" s="70"/>
      <c r="C4" s="70"/>
      <c r="D4" s="70"/>
      <c r="E4" s="70"/>
      <c r="F4" s="70"/>
      <c r="G4" s="70"/>
      <c r="H4" s="70"/>
    </row>
    <row r="5" spans="1:8" ht="13.5" customHeight="1">
      <c r="A5" s="71" t="s">
        <v>89</v>
      </c>
      <c r="B5" s="71"/>
      <c r="C5" s="71"/>
      <c r="D5" s="71"/>
      <c r="E5" s="71"/>
      <c r="F5" s="71"/>
      <c r="G5" s="71"/>
      <c r="H5" s="71"/>
    </row>
    <row r="6" spans="1:8" ht="13.5" customHeight="1">
      <c r="A6" s="72" t="s">
        <v>90</v>
      </c>
      <c r="B6" s="72"/>
      <c r="C6" s="72"/>
      <c r="D6" s="72"/>
      <c r="E6" s="72"/>
      <c r="F6" s="72"/>
      <c r="G6" s="72"/>
      <c r="H6" s="72"/>
    </row>
    <row r="7" spans="1:7" ht="15.75" customHeight="1">
      <c r="A7" s="67"/>
      <c r="B7" s="67"/>
      <c r="C7" s="67"/>
      <c r="D7" s="67"/>
      <c r="E7" s="67"/>
      <c r="F7" s="67"/>
      <c r="G7" s="67"/>
    </row>
    <row r="8" spans="1:7" ht="15" customHeight="1" hidden="1">
      <c r="A8" s="62"/>
      <c r="B8" s="62"/>
      <c r="C8" s="62"/>
      <c r="D8" s="62"/>
      <c r="E8" s="62"/>
      <c r="F8" s="62"/>
      <c r="G8" s="62"/>
    </row>
    <row r="9" spans="1:11" ht="14.25" hidden="1">
      <c r="A9" s="62"/>
      <c r="B9" s="62"/>
      <c r="C9" s="62"/>
      <c r="D9" s="62"/>
      <c r="E9" s="62"/>
      <c r="F9" s="62"/>
      <c r="G9" s="62"/>
      <c r="K9" t="s">
        <v>0</v>
      </c>
    </row>
    <row r="10" spans="1:7" ht="14.25" hidden="1">
      <c r="A10" s="1"/>
      <c r="B10" s="1"/>
      <c r="C10" s="1"/>
      <c r="D10" s="1"/>
      <c r="E10" s="1"/>
      <c r="F10" s="1"/>
      <c r="G10" s="1"/>
    </row>
    <row r="11" spans="1:7" ht="12.75" customHeight="1">
      <c r="A11" s="63" t="s">
        <v>1</v>
      </c>
      <c r="B11" s="64" t="s">
        <v>2</v>
      </c>
      <c r="C11" s="65" t="s">
        <v>54</v>
      </c>
      <c r="D11" s="65" t="s">
        <v>55</v>
      </c>
      <c r="E11" s="65" t="s">
        <v>56</v>
      </c>
      <c r="F11" s="64" t="s">
        <v>3</v>
      </c>
      <c r="G11" s="64" t="s">
        <v>4</v>
      </c>
    </row>
    <row r="12" spans="1:7" ht="29.25" customHeight="1">
      <c r="A12" s="63"/>
      <c r="B12" s="64"/>
      <c r="C12" s="66"/>
      <c r="D12" s="66"/>
      <c r="E12" s="66"/>
      <c r="F12" s="64"/>
      <c r="G12" s="64"/>
    </row>
    <row r="13" spans="1:7" ht="12.75">
      <c r="A13" s="3">
        <v>1</v>
      </c>
      <c r="B13" s="3">
        <v>4</v>
      </c>
      <c r="C13" s="3"/>
      <c r="D13" s="3"/>
      <c r="E13" s="3"/>
      <c r="F13" s="3">
        <v>5</v>
      </c>
      <c r="G13" s="3">
        <v>6</v>
      </c>
    </row>
    <row r="14" spans="1:7" ht="12.75" customHeight="1" hidden="1">
      <c r="A14" s="13"/>
      <c r="B14" s="3"/>
      <c r="C14" s="12"/>
      <c r="D14" s="10"/>
      <c r="E14" s="12"/>
      <c r="F14" s="3"/>
      <c r="G14" s="21"/>
    </row>
    <row r="15" spans="1:7" ht="12.75" hidden="1">
      <c r="A15" s="13"/>
      <c r="B15" s="3"/>
      <c r="C15" s="12"/>
      <c r="D15" s="10"/>
      <c r="E15" s="10"/>
      <c r="F15" s="3"/>
      <c r="G15" s="14"/>
    </row>
    <row r="16" spans="1:7" ht="60" customHeight="1">
      <c r="A16" s="30" t="s">
        <v>7</v>
      </c>
      <c r="B16" s="11" t="s">
        <v>11</v>
      </c>
      <c r="C16" s="11" t="s">
        <v>8</v>
      </c>
      <c r="D16" s="11" t="s">
        <v>9</v>
      </c>
      <c r="E16" s="11" t="s">
        <v>10</v>
      </c>
      <c r="F16" s="8"/>
      <c r="G16" s="9">
        <f>G19</f>
        <v>547.2</v>
      </c>
    </row>
    <row r="17" spans="1:7" ht="53.25" customHeight="1" hidden="1">
      <c r="A17" s="31" t="s">
        <v>12</v>
      </c>
      <c r="B17" s="26" t="s">
        <v>13</v>
      </c>
      <c r="C17" s="26" t="s">
        <v>8</v>
      </c>
      <c r="D17" s="26"/>
      <c r="E17" s="26"/>
      <c r="F17" s="26"/>
      <c r="G17" s="4">
        <f>G18</f>
        <v>0</v>
      </c>
    </row>
    <row r="18" spans="1:7" ht="35.25" customHeight="1" hidden="1">
      <c r="A18" s="32" t="s">
        <v>14</v>
      </c>
      <c r="B18" s="26" t="s">
        <v>13</v>
      </c>
      <c r="C18" s="26" t="s">
        <v>8</v>
      </c>
      <c r="D18" s="26"/>
      <c r="E18" s="26"/>
      <c r="F18" s="6" t="s">
        <v>15</v>
      </c>
      <c r="G18" s="4">
        <v>0</v>
      </c>
    </row>
    <row r="19" spans="1:7" ht="27.75" customHeight="1">
      <c r="A19" s="33" t="s">
        <v>5</v>
      </c>
      <c r="B19" s="26" t="s">
        <v>13</v>
      </c>
      <c r="C19" s="26" t="s">
        <v>8</v>
      </c>
      <c r="D19" s="10" t="s">
        <v>9</v>
      </c>
      <c r="E19" s="10" t="s">
        <v>10</v>
      </c>
      <c r="F19" s="6" t="s">
        <v>6</v>
      </c>
      <c r="G19" s="4">
        <v>547.2</v>
      </c>
    </row>
    <row r="20" spans="1:7" ht="27.75" customHeight="1" hidden="1">
      <c r="A20" s="30"/>
      <c r="B20" s="11"/>
      <c r="C20" s="11" t="s">
        <v>8</v>
      </c>
      <c r="D20" s="11" t="s">
        <v>22</v>
      </c>
      <c r="E20" s="11"/>
      <c r="F20" s="6"/>
      <c r="G20" s="9"/>
    </row>
    <row r="21" spans="1:7" ht="46.5" customHeight="1" hidden="1">
      <c r="A21" s="33"/>
      <c r="B21" s="11"/>
      <c r="C21" s="11" t="s">
        <v>8</v>
      </c>
      <c r="D21" s="11" t="s">
        <v>22</v>
      </c>
      <c r="E21" s="11" t="s">
        <v>58</v>
      </c>
      <c r="F21" s="6"/>
      <c r="G21" s="4"/>
    </row>
    <row r="22" spans="1:7" ht="66" customHeight="1">
      <c r="A22" s="34" t="s">
        <v>16</v>
      </c>
      <c r="B22" s="11" t="s">
        <v>19</v>
      </c>
      <c r="C22" s="11" t="s">
        <v>8</v>
      </c>
      <c r="D22" s="11" t="s">
        <v>22</v>
      </c>
      <c r="E22" s="11" t="s">
        <v>58</v>
      </c>
      <c r="F22" s="8"/>
      <c r="G22" s="9">
        <f>G23+G27</f>
        <v>44.1</v>
      </c>
    </row>
    <row r="23" spans="1:7" ht="66" customHeight="1" hidden="1">
      <c r="A23" s="34" t="s">
        <v>17</v>
      </c>
      <c r="B23" s="10" t="s">
        <v>20</v>
      </c>
      <c r="C23" s="26" t="s">
        <v>8</v>
      </c>
      <c r="D23" s="10"/>
      <c r="E23" s="10"/>
      <c r="F23" s="8"/>
      <c r="G23" s="7">
        <f>G25</f>
        <v>0</v>
      </c>
    </row>
    <row r="24" spans="1:7" ht="66" customHeight="1" hidden="1">
      <c r="A24" s="35" t="s">
        <v>18</v>
      </c>
      <c r="B24" s="10" t="s">
        <v>21</v>
      </c>
      <c r="C24" s="26" t="s">
        <v>8</v>
      </c>
      <c r="D24" s="10"/>
      <c r="E24" s="10"/>
      <c r="F24" s="8"/>
      <c r="G24" s="7">
        <f>G25</f>
        <v>0</v>
      </c>
    </row>
    <row r="25" spans="1:7" ht="66" customHeight="1" hidden="1">
      <c r="A25" s="36" t="s">
        <v>14</v>
      </c>
      <c r="B25" s="10" t="s">
        <v>21</v>
      </c>
      <c r="C25" s="26" t="s">
        <v>8</v>
      </c>
      <c r="D25" s="10"/>
      <c r="E25" s="10"/>
      <c r="F25" s="8" t="s">
        <v>15</v>
      </c>
      <c r="G25" s="7">
        <f>G26</f>
        <v>0</v>
      </c>
    </row>
    <row r="26" spans="1:7" ht="66" customHeight="1" hidden="1">
      <c r="A26" s="33" t="s">
        <v>5</v>
      </c>
      <c r="B26" s="10" t="s">
        <v>21</v>
      </c>
      <c r="C26" s="26" t="s">
        <v>8</v>
      </c>
      <c r="D26" s="10" t="s">
        <v>22</v>
      </c>
      <c r="E26" s="10" t="s">
        <v>58</v>
      </c>
      <c r="F26" s="8" t="s">
        <v>6</v>
      </c>
      <c r="G26" s="7">
        <v>0</v>
      </c>
    </row>
    <row r="27" spans="1:7" ht="37.5" customHeight="1">
      <c r="A27" s="34" t="s">
        <v>75</v>
      </c>
      <c r="B27" s="10" t="s">
        <v>24</v>
      </c>
      <c r="C27" s="26" t="s">
        <v>8</v>
      </c>
      <c r="D27" s="10" t="s">
        <v>22</v>
      </c>
      <c r="E27" s="10" t="s">
        <v>23</v>
      </c>
      <c r="F27" s="8"/>
      <c r="G27" s="7">
        <f>G28</f>
        <v>44.1</v>
      </c>
    </row>
    <row r="28" spans="1:7" ht="28.5" customHeight="1">
      <c r="A28" s="33" t="s">
        <v>5</v>
      </c>
      <c r="B28" s="10" t="s">
        <v>25</v>
      </c>
      <c r="C28" s="26" t="s">
        <v>8</v>
      </c>
      <c r="D28" s="10" t="s">
        <v>22</v>
      </c>
      <c r="E28" s="10" t="s">
        <v>23</v>
      </c>
      <c r="F28" s="8" t="s">
        <v>6</v>
      </c>
      <c r="G28" s="7">
        <v>44.1</v>
      </c>
    </row>
    <row r="29" spans="1:7" ht="28.5" customHeight="1" hidden="1">
      <c r="A29" s="37"/>
      <c r="B29" s="11"/>
      <c r="C29" s="11" t="s">
        <v>8</v>
      </c>
      <c r="D29" s="11" t="s">
        <v>59</v>
      </c>
      <c r="E29" s="10"/>
      <c r="F29" s="8"/>
      <c r="G29" s="9"/>
    </row>
    <row r="30" spans="1:7" ht="28.5" customHeight="1" hidden="1">
      <c r="A30" s="37"/>
      <c r="B30" s="11"/>
      <c r="C30" s="11" t="s">
        <v>8</v>
      </c>
      <c r="D30" s="11" t="s">
        <v>59</v>
      </c>
      <c r="E30" s="11" t="s">
        <v>58</v>
      </c>
      <c r="F30" s="8"/>
      <c r="G30" s="9"/>
    </row>
    <row r="31" spans="1:12" ht="38.25">
      <c r="A31" s="30" t="s">
        <v>76</v>
      </c>
      <c r="B31" s="11" t="s">
        <v>66</v>
      </c>
      <c r="C31" s="11" t="s">
        <v>8</v>
      </c>
      <c r="D31" s="11" t="s">
        <v>59</v>
      </c>
      <c r="E31" s="11" t="s">
        <v>58</v>
      </c>
      <c r="F31" s="16"/>
      <c r="G31" s="9">
        <f>G33</f>
        <v>2029.2</v>
      </c>
      <c r="L31" s="2"/>
    </row>
    <row r="32" spans="1:7" ht="12.75" hidden="1">
      <c r="A32" s="33"/>
      <c r="B32" s="10"/>
      <c r="C32" s="26"/>
      <c r="D32" s="10"/>
      <c r="E32" s="10"/>
      <c r="F32" s="16"/>
      <c r="G32" s="7"/>
    </row>
    <row r="33" spans="1:7" ht="33" customHeight="1">
      <c r="A33" s="33" t="s">
        <v>5</v>
      </c>
      <c r="B33" s="10" t="s">
        <v>26</v>
      </c>
      <c r="C33" s="10" t="s">
        <v>8</v>
      </c>
      <c r="D33" s="10" t="s">
        <v>59</v>
      </c>
      <c r="E33" s="10" t="s">
        <v>58</v>
      </c>
      <c r="F33" s="16" t="s">
        <v>6</v>
      </c>
      <c r="G33" s="7">
        <v>2029.2</v>
      </c>
    </row>
    <row r="34" spans="1:7" ht="36" customHeight="1" hidden="1">
      <c r="A34" s="17"/>
      <c r="B34" s="11"/>
      <c r="C34" s="10"/>
      <c r="D34" s="10"/>
      <c r="E34" s="10"/>
      <c r="F34" s="16"/>
      <c r="G34" s="9"/>
    </row>
    <row r="35" spans="1:7" ht="58.5" customHeight="1" hidden="1">
      <c r="A35" s="17"/>
      <c r="B35" s="11"/>
      <c r="C35" s="10"/>
      <c r="D35" s="10"/>
      <c r="E35" s="10"/>
      <c r="F35" s="16"/>
      <c r="G35" s="9">
        <f>G36</f>
        <v>0</v>
      </c>
    </row>
    <row r="36" spans="1:7" ht="33.75" customHeight="1" hidden="1">
      <c r="A36" s="33"/>
      <c r="B36" s="10"/>
      <c r="C36" s="10"/>
      <c r="D36" s="10"/>
      <c r="E36" s="10"/>
      <c r="F36" s="6"/>
      <c r="G36" s="7">
        <v>0</v>
      </c>
    </row>
    <row r="37" spans="1:7" ht="12.75" hidden="1">
      <c r="A37" s="17"/>
      <c r="B37" s="10"/>
      <c r="C37" s="11"/>
      <c r="D37" s="18"/>
      <c r="E37" s="10"/>
      <c r="F37" s="6"/>
      <c r="G37" s="7"/>
    </row>
    <row r="38" spans="1:7" ht="13.5" hidden="1">
      <c r="A38" s="17"/>
      <c r="B38" s="19"/>
      <c r="C38" s="11"/>
      <c r="D38" s="18"/>
      <c r="E38" s="18"/>
      <c r="F38" s="6"/>
      <c r="G38" s="20"/>
    </row>
    <row r="39" spans="1:7" ht="41.25" customHeight="1">
      <c r="A39" s="17" t="s">
        <v>27</v>
      </c>
      <c r="B39" s="11" t="s">
        <v>65</v>
      </c>
      <c r="C39" s="10" t="s">
        <v>8</v>
      </c>
      <c r="D39" s="16" t="s">
        <v>60</v>
      </c>
      <c r="E39" s="16" t="s">
        <v>9</v>
      </c>
      <c r="F39" s="38"/>
      <c r="G39" s="9">
        <f>G40+G42+G44</f>
        <v>1750.4</v>
      </c>
    </row>
    <row r="40" spans="1:7" ht="25.5">
      <c r="A40" s="39" t="s">
        <v>28</v>
      </c>
      <c r="B40" s="10" t="s">
        <v>61</v>
      </c>
      <c r="C40" s="10" t="s">
        <v>8</v>
      </c>
      <c r="D40" s="16" t="s">
        <v>60</v>
      </c>
      <c r="E40" s="16" t="s">
        <v>9</v>
      </c>
      <c r="F40" s="38"/>
      <c r="G40" s="7">
        <f>G41</f>
        <v>489.7</v>
      </c>
    </row>
    <row r="41" spans="1:7" ht="25.5">
      <c r="A41" s="33" t="s">
        <v>5</v>
      </c>
      <c r="B41" s="10" t="s">
        <v>61</v>
      </c>
      <c r="C41" s="10" t="s">
        <v>8</v>
      </c>
      <c r="D41" s="16" t="s">
        <v>60</v>
      </c>
      <c r="E41" s="16" t="s">
        <v>9</v>
      </c>
      <c r="F41" s="38" t="s">
        <v>6</v>
      </c>
      <c r="G41" s="7">
        <v>489.7</v>
      </c>
    </row>
    <row r="42" spans="1:7" ht="41.25" customHeight="1">
      <c r="A42" s="33" t="s">
        <v>29</v>
      </c>
      <c r="B42" s="10" t="s">
        <v>62</v>
      </c>
      <c r="C42" s="10" t="s">
        <v>8</v>
      </c>
      <c r="D42" s="16" t="s">
        <v>60</v>
      </c>
      <c r="E42" s="16" t="s">
        <v>9</v>
      </c>
      <c r="F42" s="38"/>
      <c r="G42" s="7">
        <f>G43</f>
        <v>1260.7</v>
      </c>
    </row>
    <row r="43" spans="1:7" ht="33" customHeight="1">
      <c r="A43" s="33" t="s">
        <v>5</v>
      </c>
      <c r="B43" s="10" t="s">
        <v>62</v>
      </c>
      <c r="C43" s="10" t="s">
        <v>8</v>
      </c>
      <c r="D43" s="16" t="s">
        <v>60</v>
      </c>
      <c r="E43" s="16" t="s">
        <v>9</v>
      </c>
      <c r="F43" s="38" t="s">
        <v>6</v>
      </c>
      <c r="G43" s="7">
        <v>1260.7</v>
      </c>
    </row>
    <row r="44" spans="1:7" ht="61.5" customHeight="1" hidden="1">
      <c r="A44" s="33" t="s">
        <v>30</v>
      </c>
      <c r="B44" s="10" t="s">
        <v>63</v>
      </c>
      <c r="C44" s="10" t="s">
        <v>8</v>
      </c>
      <c r="D44" s="16" t="s">
        <v>60</v>
      </c>
      <c r="E44" s="16" t="s">
        <v>9</v>
      </c>
      <c r="F44" s="15"/>
      <c r="G44" s="7">
        <f>G45</f>
        <v>0</v>
      </c>
    </row>
    <row r="45" spans="1:7" ht="12.75" hidden="1">
      <c r="A45" s="39" t="s">
        <v>31</v>
      </c>
      <c r="B45" s="10" t="s">
        <v>63</v>
      </c>
      <c r="C45" s="10" t="s">
        <v>8</v>
      </c>
      <c r="D45" s="16" t="s">
        <v>60</v>
      </c>
      <c r="E45" s="16" t="s">
        <v>9</v>
      </c>
      <c r="F45" s="38" t="s">
        <v>71</v>
      </c>
      <c r="G45" s="7">
        <v>0</v>
      </c>
    </row>
    <row r="46" spans="1:7" ht="3" customHeight="1" hidden="1">
      <c r="A46" s="32"/>
      <c r="B46" s="26"/>
      <c r="C46" s="26"/>
      <c r="D46" s="26"/>
      <c r="E46" s="26"/>
      <c r="F46" s="6"/>
      <c r="G46" s="4"/>
    </row>
    <row r="47" spans="1:7" ht="12.75" hidden="1">
      <c r="A47" s="40"/>
      <c r="B47" s="26"/>
      <c r="C47" s="26"/>
      <c r="D47" s="26"/>
      <c r="E47" s="26"/>
      <c r="F47" s="6"/>
      <c r="G47" s="4"/>
    </row>
    <row r="48" spans="1:7" ht="12.75" hidden="1">
      <c r="A48" s="33"/>
      <c r="B48" s="26"/>
      <c r="C48" s="26"/>
      <c r="D48" s="26"/>
      <c r="E48" s="26"/>
      <c r="F48" s="6"/>
      <c r="G48" s="4"/>
    </row>
    <row r="49" spans="1:7" ht="12.75" hidden="1">
      <c r="A49" s="17"/>
      <c r="B49" s="11"/>
      <c r="C49" s="11"/>
      <c r="D49" s="11"/>
      <c r="E49" s="11"/>
      <c r="F49" s="12"/>
      <c r="G49" s="9"/>
    </row>
    <row r="50" spans="1:7" ht="12.75" hidden="1">
      <c r="A50" s="39"/>
      <c r="B50" s="10"/>
      <c r="C50" s="26"/>
      <c r="D50" s="11"/>
      <c r="E50" s="11"/>
      <c r="F50" s="12"/>
      <c r="G50" s="7"/>
    </row>
    <row r="51" spans="1:7" ht="12.75" hidden="1">
      <c r="A51" s="39"/>
      <c r="B51" s="10"/>
      <c r="C51" s="26"/>
      <c r="D51" s="10"/>
      <c r="E51" s="10"/>
      <c r="F51" s="6"/>
      <c r="G51" s="7"/>
    </row>
    <row r="52" spans="1:7" ht="12.75" hidden="1">
      <c r="A52" s="40"/>
      <c r="B52" s="10"/>
      <c r="C52" s="26"/>
      <c r="D52" s="10"/>
      <c r="E52" s="10"/>
      <c r="F52" s="6"/>
      <c r="G52" s="7"/>
    </row>
    <row r="53" spans="1:7" ht="12.75" hidden="1">
      <c r="A53" s="33"/>
      <c r="B53" s="10"/>
      <c r="C53" s="10"/>
      <c r="D53" s="10"/>
      <c r="E53" s="10"/>
      <c r="F53" s="6"/>
      <c r="G53" s="7"/>
    </row>
    <row r="54" spans="1:7" ht="12.75" hidden="1">
      <c r="A54" s="33"/>
      <c r="B54" s="12"/>
      <c r="C54" s="10"/>
      <c r="D54" s="12"/>
      <c r="E54" s="12"/>
      <c r="F54" s="19"/>
      <c r="G54" s="7"/>
    </row>
    <row r="55" spans="1:7" ht="12.75" hidden="1">
      <c r="A55" s="32"/>
      <c r="B55" s="12"/>
      <c r="C55" s="10"/>
      <c r="D55" s="12"/>
      <c r="E55" s="12"/>
      <c r="F55" s="6"/>
      <c r="G55" s="7"/>
    </row>
    <row r="56" spans="1:7" ht="12.75" hidden="1">
      <c r="A56" s="33"/>
      <c r="B56" s="12"/>
      <c r="C56" s="10"/>
      <c r="D56" s="12"/>
      <c r="E56" s="12"/>
      <c r="F56" s="6"/>
      <c r="G56" s="7"/>
    </row>
    <row r="57" spans="1:7" ht="12.75" hidden="1">
      <c r="A57" s="41"/>
      <c r="B57" s="12"/>
      <c r="C57" s="12"/>
      <c r="D57" s="12"/>
      <c r="E57" s="12"/>
      <c r="F57" s="6"/>
      <c r="G57" s="7"/>
    </row>
    <row r="58" spans="1:7" ht="12.75" hidden="1">
      <c r="A58" s="42"/>
      <c r="B58" s="12"/>
      <c r="C58" s="12"/>
      <c r="D58" s="12"/>
      <c r="E58" s="12"/>
      <c r="F58" s="6"/>
      <c r="G58" s="7"/>
    </row>
    <row r="59" spans="1:7" ht="12.75" hidden="1">
      <c r="A59" s="33"/>
      <c r="B59" s="12"/>
      <c r="C59" s="12"/>
      <c r="D59" s="12"/>
      <c r="E59" s="12"/>
      <c r="F59" s="6"/>
      <c r="G59" s="7"/>
    </row>
    <row r="60" spans="1:7" ht="12.75" hidden="1">
      <c r="A60" s="33"/>
      <c r="B60" s="12"/>
      <c r="C60" s="12"/>
      <c r="D60" s="12"/>
      <c r="E60" s="12"/>
      <c r="F60" s="6"/>
      <c r="G60" s="7"/>
    </row>
    <row r="61" spans="1:7" ht="12.75" hidden="1">
      <c r="A61" s="41"/>
      <c r="B61" s="12"/>
      <c r="C61" s="12"/>
      <c r="D61" s="12"/>
      <c r="E61" s="12"/>
      <c r="F61" s="6"/>
      <c r="G61" s="7"/>
    </row>
    <row r="62" spans="1:7" ht="12.75" hidden="1">
      <c r="A62" s="33"/>
      <c r="B62" s="12"/>
      <c r="C62" s="10"/>
      <c r="D62" s="12"/>
      <c r="E62" s="12"/>
      <c r="F62" s="8"/>
      <c r="G62" s="7"/>
    </row>
    <row r="63" spans="1:7" ht="12.75" hidden="1">
      <c r="A63" s="40"/>
      <c r="B63" s="12"/>
      <c r="C63" s="26"/>
      <c r="D63" s="12"/>
      <c r="E63" s="12"/>
      <c r="F63" s="8"/>
      <c r="G63" s="7"/>
    </row>
    <row r="64" spans="1:7" ht="12.75" hidden="1">
      <c r="A64" s="33"/>
      <c r="B64" s="12"/>
      <c r="C64" s="26"/>
      <c r="D64" s="12"/>
      <c r="E64" s="12"/>
      <c r="F64" s="8"/>
      <c r="G64" s="7"/>
    </row>
    <row r="65" spans="1:7" ht="12.75" hidden="1">
      <c r="A65" s="33"/>
      <c r="B65" s="12"/>
      <c r="C65" s="26"/>
      <c r="D65" s="12"/>
      <c r="E65" s="12"/>
      <c r="F65" s="8"/>
      <c r="G65" s="7"/>
    </row>
    <row r="66" spans="1:7" ht="12.75" hidden="1">
      <c r="A66" s="33"/>
      <c r="B66" s="12"/>
      <c r="C66" s="26"/>
      <c r="D66" s="12"/>
      <c r="E66" s="12"/>
      <c r="F66" s="8"/>
      <c r="G66" s="7"/>
    </row>
    <row r="67" spans="1:7" ht="22.5" customHeight="1" hidden="1">
      <c r="A67" s="43"/>
      <c r="B67" s="12"/>
      <c r="C67" s="26"/>
      <c r="D67" s="12"/>
      <c r="E67" s="12"/>
      <c r="F67" s="6"/>
      <c r="G67" s="7"/>
    </row>
    <row r="68" spans="1:7" ht="51.75" customHeight="1">
      <c r="A68" s="17" t="s">
        <v>53</v>
      </c>
      <c r="B68" s="12">
        <v>4210000000</v>
      </c>
      <c r="C68" s="11" t="s">
        <v>8</v>
      </c>
      <c r="D68" s="16" t="s">
        <v>60</v>
      </c>
      <c r="E68" s="16" t="s">
        <v>64</v>
      </c>
      <c r="F68" s="44"/>
      <c r="G68" s="9">
        <f>G70+G73+G76</f>
        <v>838.9</v>
      </c>
    </row>
    <row r="69" spans="1:7" ht="12.75" hidden="1">
      <c r="A69" s="17"/>
      <c r="B69" s="12"/>
      <c r="C69" s="26" t="s">
        <v>8</v>
      </c>
      <c r="D69" s="12"/>
      <c r="E69" s="12"/>
      <c r="F69" s="44"/>
      <c r="G69" s="7"/>
    </row>
    <row r="70" spans="1:7" ht="38.25" hidden="1">
      <c r="A70" s="45" t="s">
        <v>32</v>
      </c>
      <c r="B70" s="12">
        <v>4210090010</v>
      </c>
      <c r="C70" s="26" t="s">
        <v>8</v>
      </c>
      <c r="D70" s="16" t="s">
        <v>60</v>
      </c>
      <c r="E70" s="16" t="s">
        <v>64</v>
      </c>
      <c r="F70" s="44"/>
      <c r="G70" s="4">
        <f>G71+G72</f>
        <v>0</v>
      </c>
    </row>
    <row r="71" spans="1:7" ht="33" customHeight="1" hidden="1">
      <c r="A71" s="33" t="s">
        <v>57</v>
      </c>
      <c r="B71" s="12">
        <v>4210090010</v>
      </c>
      <c r="C71" s="26" t="s">
        <v>8</v>
      </c>
      <c r="D71" s="16" t="s">
        <v>60</v>
      </c>
      <c r="E71" s="16" t="s">
        <v>64</v>
      </c>
      <c r="F71" s="46">
        <v>244</v>
      </c>
      <c r="G71" s="4">
        <v>0</v>
      </c>
    </row>
    <row r="72" spans="1:7" ht="36" customHeight="1" hidden="1">
      <c r="A72" s="33" t="s">
        <v>5</v>
      </c>
      <c r="B72" s="12">
        <v>4210090010</v>
      </c>
      <c r="C72" s="10" t="s">
        <v>8</v>
      </c>
      <c r="D72" s="16" t="s">
        <v>60</v>
      </c>
      <c r="E72" s="16" t="s">
        <v>64</v>
      </c>
      <c r="F72" s="6" t="s">
        <v>6</v>
      </c>
      <c r="G72" s="4">
        <v>0</v>
      </c>
    </row>
    <row r="73" spans="1:7" ht="69.75" customHeight="1">
      <c r="A73" s="31" t="s">
        <v>33</v>
      </c>
      <c r="B73" s="12">
        <v>4210090020</v>
      </c>
      <c r="C73" s="26" t="s">
        <v>8</v>
      </c>
      <c r="D73" s="16" t="s">
        <v>60</v>
      </c>
      <c r="E73" s="16" t="s">
        <v>64</v>
      </c>
      <c r="F73" s="6"/>
      <c r="G73" s="4">
        <f>G74</f>
        <v>5.1</v>
      </c>
    </row>
    <row r="74" spans="1:7" ht="27.75" customHeight="1">
      <c r="A74" s="39" t="s">
        <v>31</v>
      </c>
      <c r="B74" s="12">
        <v>4210090020</v>
      </c>
      <c r="C74" s="26" t="s">
        <v>8</v>
      </c>
      <c r="D74" s="16" t="s">
        <v>60</v>
      </c>
      <c r="E74" s="16" t="s">
        <v>64</v>
      </c>
      <c r="F74" s="6" t="s">
        <v>71</v>
      </c>
      <c r="G74" s="4">
        <v>5.1</v>
      </c>
    </row>
    <row r="75" spans="1:7" ht="12.75" hidden="1">
      <c r="A75" s="33"/>
      <c r="B75" s="12"/>
      <c r="C75" s="26"/>
      <c r="D75" s="16"/>
      <c r="E75" s="16"/>
      <c r="F75" s="6"/>
      <c r="G75" s="4"/>
    </row>
    <row r="76" spans="1:7" ht="51">
      <c r="A76" s="17" t="s">
        <v>34</v>
      </c>
      <c r="B76" s="12">
        <v>4210090030</v>
      </c>
      <c r="C76" s="10" t="s">
        <v>8</v>
      </c>
      <c r="D76" s="16" t="s">
        <v>60</v>
      </c>
      <c r="E76" s="16" t="s">
        <v>64</v>
      </c>
      <c r="F76" s="6"/>
      <c r="G76" s="4">
        <f>G77</f>
        <v>833.8</v>
      </c>
    </row>
    <row r="77" spans="1:7" ht="12.75">
      <c r="A77" s="45" t="s">
        <v>31</v>
      </c>
      <c r="B77" s="12">
        <v>4210090030</v>
      </c>
      <c r="C77" s="26" t="s">
        <v>8</v>
      </c>
      <c r="D77" s="16" t="s">
        <v>60</v>
      </c>
      <c r="E77" s="16" t="s">
        <v>64</v>
      </c>
      <c r="F77" s="22">
        <v>800</v>
      </c>
      <c r="G77" s="4">
        <v>833.8</v>
      </c>
    </row>
    <row r="78" spans="1:7" ht="12.75" hidden="1">
      <c r="A78" s="45"/>
      <c r="B78" s="12"/>
      <c r="C78" s="26"/>
      <c r="D78" s="16"/>
      <c r="E78" s="16"/>
      <c r="F78" s="6"/>
      <c r="G78" s="4"/>
    </row>
    <row r="79" spans="1:7" ht="12.75" hidden="1">
      <c r="A79" s="23"/>
      <c r="B79" s="19"/>
      <c r="C79" s="26"/>
      <c r="D79" s="16"/>
      <c r="E79" s="16"/>
      <c r="F79" s="22"/>
      <c r="G79" s="9"/>
    </row>
    <row r="80" spans="1:7" ht="25.5">
      <c r="A80" s="17" t="s">
        <v>35</v>
      </c>
      <c r="B80" s="19">
        <v>4310000000</v>
      </c>
      <c r="C80" s="11" t="s">
        <v>8</v>
      </c>
      <c r="D80" s="19"/>
      <c r="E80" s="19"/>
      <c r="F80" s="22"/>
      <c r="G80" s="9">
        <f>G81+G84+G92+G101+G103</f>
        <v>1789.6</v>
      </c>
    </row>
    <row r="81" spans="1:7" ht="12.75">
      <c r="A81" s="31" t="s">
        <v>36</v>
      </c>
      <c r="B81" s="5">
        <v>4310090010</v>
      </c>
      <c r="C81" s="26" t="s">
        <v>8</v>
      </c>
      <c r="D81" s="16" t="s">
        <v>60</v>
      </c>
      <c r="E81" s="16" t="s">
        <v>22</v>
      </c>
      <c r="F81" s="22"/>
      <c r="G81" s="4">
        <f>G82</f>
        <v>1582.7</v>
      </c>
    </row>
    <row r="82" spans="1:7" ht="25.5">
      <c r="A82" s="33" t="s">
        <v>5</v>
      </c>
      <c r="B82" s="5">
        <v>4310090010</v>
      </c>
      <c r="C82" s="26" t="s">
        <v>8</v>
      </c>
      <c r="D82" s="16" t="s">
        <v>60</v>
      </c>
      <c r="E82" s="16" t="s">
        <v>22</v>
      </c>
      <c r="F82" s="6" t="s">
        <v>6</v>
      </c>
      <c r="G82" s="4">
        <v>1582.7</v>
      </c>
    </row>
    <row r="83" spans="1:7" ht="12.75" hidden="1">
      <c r="A83" s="33"/>
      <c r="B83" s="5"/>
      <c r="C83" s="26"/>
      <c r="D83" s="5"/>
      <c r="E83" s="5"/>
      <c r="F83" s="6"/>
      <c r="G83" s="4"/>
    </row>
    <row r="84" spans="1:7" ht="12.75">
      <c r="A84" s="47" t="s">
        <v>37</v>
      </c>
      <c r="B84" s="5">
        <v>4310090020</v>
      </c>
      <c r="C84" s="10" t="s">
        <v>8</v>
      </c>
      <c r="D84" s="16" t="s">
        <v>60</v>
      </c>
      <c r="E84" s="16" t="s">
        <v>22</v>
      </c>
      <c r="F84" s="6"/>
      <c r="G84" s="4">
        <f>G85</f>
        <v>176.6</v>
      </c>
    </row>
    <row r="85" spans="1:7" ht="25.5">
      <c r="A85" s="33" t="s">
        <v>5</v>
      </c>
      <c r="B85" s="5">
        <v>4310090020</v>
      </c>
      <c r="C85" s="26" t="s">
        <v>8</v>
      </c>
      <c r="D85" s="16" t="s">
        <v>60</v>
      </c>
      <c r="E85" s="16" t="s">
        <v>22</v>
      </c>
      <c r="F85" s="6" t="s">
        <v>6</v>
      </c>
      <c r="G85" s="4">
        <v>176.6</v>
      </c>
    </row>
    <row r="86" spans="1:7" ht="25.5" hidden="1">
      <c r="A86" s="33" t="s">
        <v>5</v>
      </c>
      <c r="B86" s="5"/>
      <c r="C86" s="26" t="s">
        <v>8</v>
      </c>
      <c r="D86" s="5"/>
      <c r="E86" s="5"/>
      <c r="F86" s="6"/>
      <c r="G86" s="4">
        <f>G87</f>
        <v>0</v>
      </c>
    </row>
    <row r="87" spans="1:7" ht="25.5" hidden="1">
      <c r="A87" s="30" t="s">
        <v>38</v>
      </c>
      <c r="B87" s="19"/>
      <c r="C87" s="26" t="s">
        <v>8</v>
      </c>
      <c r="D87" s="19"/>
      <c r="E87" s="19"/>
      <c r="F87" s="15"/>
      <c r="G87" s="9">
        <f>G88</f>
        <v>0</v>
      </c>
    </row>
    <row r="88" spans="1:7" ht="25.5" hidden="1">
      <c r="A88" s="40" t="s">
        <v>14</v>
      </c>
      <c r="B88" s="5"/>
      <c r="C88" s="5"/>
      <c r="D88" s="5"/>
      <c r="E88" s="5"/>
      <c r="F88" s="6"/>
      <c r="G88" s="4">
        <v>0</v>
      </c>
    </row>
    <row r="89" spans="1:7" ht="12.75" hidden="1">
      <c r="A89" s="33"/>
      <c r="B89" s="5"/>
      <c r="C89" s="10" t="s">
        <v>8</v>
      </c>
      <c r="D89" s="5"/>
      <c r="E89" s="5"/>
      <c r="F89" s="6"/>
      <c r="G89" s="4"/>
    </row>
    <row r="90" spans="1:7" ht="25.5" hidden="1">
      <c r="A90" s="40" t="s">
        <v>14</v>
      </c>
      <c r="B90" s="5"/>
      <c r="C90" s="26" t="s">
        <v>8</v>
      </c>
      <c r="D90" s="5"/>
      <c r="E90" s="5"/>
      <c r="F90" s="6"/>
      <c r="G90" s="4">
        <v>0</v>
      </c>
    </row>
    <row r="91" spans="1:7" ht="25.5" hidden="1">
      <c r="A91" s="33" t="s">
        <v>5</v>
      </c>
      <c r="B91" s="5"/>
      <c r="C91" s="26" t="s">
        <v>8</v>
      </c>
      <c r="D91" s="5"/>
      <c r="E91" s="5"/>
      <c r="F91" s="6"/>
      <c r="G91" s="4">
        <v>0</v>
      </c>
    </row>
    <row r="92" spans="1:7" ht="12.75">
      <c r="A92" s="30" t="s">
        <v>39</v>
      </c>
      <c r="B92" s="5">
        <v>4310090030</v>
      </c>
      <c r="C92" s="26" t="s">
        <v>8</v>
      </c>
      <c r="D92" s="16" t="s">
        <v>60</v>
      </c>
      <c r="E92" s="16" t="s">
        <v>22</v>
      </c>
      <c r="F92" s="6"/>
      <c r="G92" s="4">
        <f>G93</f>
        <v>30.3</v>
      </c>
    </row>
    <row r="93" spans="1:7" ht="26.25" customHeight="1">
      <c r="A93" s="33" t="s">
        <v>5</v>
      </c>
      <c r="B93" s="5">
        <v>4310090030</v>
      </c>
      <c r="C93" s="10" t="s">
        <v>8</v>
      </c>
      <c r="D93" s="16" t="s">
        <v>60</v>
      </c>
      <c r="E93" s="16" t="s">
        <v>22</v>
      </c>
      <c r="F93" s="6" t="s">
        <v>6</v>
      </c>
      <c r="G93" s="4">
        <v>30.3</v>
      </c>
    </row>
    <row r="94" spans="1:7" ht="12.75" hidden="1">
      <c r="A94" s="45"/>
      <c r="B94" s="5"/>
      <c r="C94" s="26"/>
      <c r="D94" s="5"/>
      <c r="E94" s="5"/>
      <c r="F94" s="6"/>
      <c r="G94" s="4">
        <v>0</v>
      </c>
    </row>
    <row r="95" spans="1:7" ht="25.5" hidden="1">
      <c r="A95" s="45" t="s">
        <v>40</v>
      </c>
      <c r="B95" s="26" t="s">
        <v>42</v>
      </c>
      <c r="C95" s="26" t="s">
        <v>8</v>
      </c>
      <c r="D95" s="26"/>
      <c r="E95" s="26"/>
      <c r="F95" s="6" t="s">
        <v>15</v>
      </c>
      <c r="G95" s="4">
        <f>G96</f>
        <v>0</v>
      </c>
    </row>
    <row r="96" spans="1:7" ht="25.5" hidden="1">
      <c r="A96" s="36" t="s">
        <v>14</v>
      </c>
      <c r="B96" s="26" t="s">
        <v>42</v>
      </c>
      <c r="C96" s="26" t="s">
        <v>8</v>
      </c>
      <c r="D96" s="26"/>
      <c r="E96" s="26"/>
      <c r="F96" s="6" t="s">
        <v>6</v>
      </c>
      <c r="G96" s="4">
        <v>0</v>
      </c>
    </row>
    <row r="97" spans="1:7" ht="25.5" hidden="1">
      <c r="A97" s="45" t="s">
        <v>5</v>
      </c>
      <c r="B97" s="26" t="s">
        <v>43</v>
      </c>
      <c r="C97" s="26"/>
      <c r="D97" s="26"/>
      <c r="E97" s="26"/>
      <c r="F97" s="6"/>
      <c r="G97" s="4">
        <f>G98</f>
        <v>0</v>
      </c>
    </row>
    <row r="98" spans="1:7" ht="25.5" hidden="1">
      <c r="A98" s="45" t="s">
        <v>41</v>
      </c>
      <c r="B98" s="26" t="s">
        <v>44</v>
      </c>
      <c r="C98" s="26"/>
      <c r="D98" s="26"/>
      <c r="E98" s="26"/>
      <c r="F98" s="6" t="s">
        <v>15</v>
      </c>
      <c r="G98" s="4">
        <f>G99</f>
        <v>0</v>
      </c>
    </row>
    <row r="99" spans="1:7" ht="25.5" hidden="1">
      <c r="A99" s="48" t="s">
        <v>14</v>
      </c>
      <c r="B99" s="26" t="s">
        <v>44</v>
      </c>
      <c r="C99" s="26"/>
      <c r="D99" s="26"/>
      <c r="E99" s="26"/>
      <c r="F99" s="6" t="s">
        <v>6</v>
      </c>
      <c r="G99" s="4">
        <v>0</v>
      </c>
    </row>
    <row r="100" spans="1:7" ht="25.5" hidden="1">
      <c r="A100" s="33" t="s">
        <v>5</v>
      </c>
      <c r="B100" s="5">
        <v>3610090030</v>
      </c>
      <c r="C100" s="5"/>
      <c r="D100" s="5"/>
      <c r="E100" s="5"/>
      <c r="F100" s="6" t="s">
        <v>6</v>
      </c>
      <c r="G100" s="4">
        <v>20</v>
      </c>
    </row>
    <row r="101" spans="1:7" ht="25.5" hidden="1">
      <c r="A101" s="30" t="s">
        <v>83</v>
      </c>
      <c r="B101" s="12">
        <v>4310071400</v>
      </c>
      <c r="C101" s="5"/>
      <c r="D101" s="5"/>
      <c r="E101" s="5"/>
      <c r="F101" s="6"/>
      <c r="G101" s="4">
        <f>G102</f>
        <v>0</v>
      </c>
    </row>
    <row r="102" spans="1:7" ht="25.5" hidden="1">
      <c r="A102" s="33" t="s">
        <v>5</v>
      </c>
      <c r="B102" s="12">
        <v>4310071400</v>
      </c>
      <c r="C102" s="5"/>
      <c r="D102" s="5"/>
      <c r="E102" s="5"/>
      <c r="F102" s="6" t="s">
        <v>6</v>
      </c>
      <c r="G102" s="4">
        <v>0</v>
      </c>
    </row>
    <row r="103" spans="1:7" ht="48" customHeight="1" hidden="1">
      <c r="A103" s="30" t="s">
        <v>84</v>
      </c>
      <c r="B103" s="12" t="s">
        <v>85</v>
      </c>
      <c r="C103" s="5"/>
      <c r="D103" s="5"/>
      <c r="E103" s="5"/>
      <c r="F103" s="6"/>
      <c r="G103" s="4">
        <f>G104</f>
        <v>0</v>
      </c>
    </row>
    <row r="104" spans="1:7" ht="25.5" hidden="1">
      <c r="A104" s="33" t="s">
        <v>5</v>
      </c>
      <c r="B104" s="12" t="s">
        <v>85</v>
      </c>
      <c r="C104" s="5"/>
      <c r="D104" s="5"/>
      <c r="E104" s="5"/>
      <c r="F104" s="6" t="s">
        <v>6</v>
      </c>
      <c r="G104" s="4">
        <v>0</v>
      </c>
    </row>
    <row r="105" spans="1:7" ht="55.5" customHeight="1">
      <c r="A105" s="49" t="s">
        <v>45</v>
      </c>
      <c r="B105" s="19">
        <v>4320000000</v>
      </c>
      <c r="C105" s="11" t="s">
        <v>8</v>
      </c>
      <c r="D105" s="16" t="s">
        <v>60</v>
      </c>
      <c r="E105" s="16" t="s">
        <v>22</v>
      </c>
      <c r="F105" s="6"/>
      <c r="G105" s="9">
        <f>G106+G111</f>
        <v>1508.6</v>
      </c>
    </row>
    <row r="106" spans="1:7" ht="58.5" customHeight="1">
      <c r="A106" s="57" t="s">
        <v>92</v>
      </c>
      <c r="B106" s="12">
        <v>4320090010</v>
      </c>
      <c r="C106" s="11"/>
      <c r="D106" s="16"/>
      <c r="E106" s="16"/>
      <c r="F106" s="6"/>
      <c r="G106" s="7">
        <f>G107</f>
        <v>188.8</v>
      </c>
    </row>
    <row r="107" spans="1:7" ht="28.5" customHeight="1">
      <c r="A107" s="55" t="s">
        <v>14</v>
      </c>
      <c r="B107" s="12">
        <v>4320090010</v>
      </c>
      <c r="C107" s="26" t="s">
        <v>8</v>
      </c>
      <c r="D107" s="16" t="s">
        <v>60</v>
      </c>
      <c r="E107" s="16" t="s">
        <v>22</v>
      </c>
      <c r="F107" s="6" t="s">
        <v>15</v>
      </c>
      <c r="G107" s="4">
        <f>G110</f>
        <v>188.8</v>
      </c>
    </row>
    <row r="108" spans="1:7" ht="12.75" hidden="1">
      <c r="A108" s="36"/>
      <c r="B108" s="12">
        <v>4320090010</v>
      </c>
      <c r="C108" s="26"/>
      <c r="D108" s="5"/>
      <c r="E108" s="5"/>
      <c r="F108" s="6"/>
      <c r="G108" s="4"/>
    </row>
    <row r="109" spans="1:7" ht="12.75" hidden="1">
      <c r="A109" s="33"/>
      <c r="B109" s="12">
        <v>4320090010</v>
      </c>
      <c r="C109" s="26"/>
      <c r="D109" s="5"/>
      <c r="E109" s="5"/>
      <c r="F109" s="22"/>
      <c r="G109" s="7"/>
    </row>
    <row r="110" spans="1:7" ht="25.5">
      <c r="A110" s="56" t="s">
        <v>5</v>
      </c>
      <c r="B110" s="12">
        <v>4320090010</v>
      </c>
      <c r="C110" s="26"/>
      <c r="D110" s="5"/>
      <c r="E110" s="5"/>
      <c r="F110" s="22">
        <v>240</v>
      </c>
      <c r="G110" s="7">
        <v>188.8</v>
      </c>
    </row>
    <row r="111" spans="1:7" ht="42" customHeight="1">
      <c r="A111" s="56" t="s">
        <v>93</v>
      </c>
      <c r="B111" s="12" t="s">
        <v>94</v>
      </c>
      <c r="C111" s="26"/>
      <c r="D111" s="5"/>
      <c r="E111" s="5"/>
      <c r="F111" s="22"/>
      <c r="G111" s="7">
        <f>G112</f>
        <v>1319.8</v>
      </c>
    </row>
    <row r="112" spans="1:7" ht="29.25" customHeight="1">
      <c r="A112" s="55" t="s">
        <v>14</v>
      </c>
      <c r="B112" s="12" t="s">
        <v>95</v>
      </c>
      <c r="C112" s="26"/>
      <c r="D112" s="5"/>
      <c r="E112" s="5"/>
      <c r="F112" s="22">
        <v>200</v>
      </c>
      <c r="G112" s="7">
        <f>G113</f>
        <v>1319.8</v>
      </c>
    </row>
    <row r="113" spans="1:7" ht="32.25" customHeight="1">
      <c r="A113" s="56" t="s">
        <v>5</v>
      </c>
      <c r="B113" s="12" t="s">
        <v>96</v>
      </c>
      <c r="C113" s="26"/>
      <c r="D113" s="5"/>
      <c r="E113" s="5"/>
      <c r="F113" s="22">
        <v>240</v>
      </c>
      <c r="G113" s="7">
        <v>1319.8</v>
      </c>
    </row>
    <row r="114" spans="1:7" ht="52.5" customHeight="1">
      <c r="A114" s="23" t="s">
        <v>46</v>
      </c>
      <c r="B114" s="19">
        <v>4330000000</v>
      </c>
      <c r="C114" s="11" t="s">
        <v>8</v>
      </c>
      <c r="D114" s="19"/>
      <c r="E114" s="19"/>
      <c r="F114" s="22"/>
      <c r="G114" s="9">
        <f>G116+G119+G121</f>
        <v>183.5</v>
      </c>
    </row>
    <row r="115" spans="1:7" ht="26.25" customHeight="1">
      <c r="A115" s="50" t="s">
        <v>86</v>
      </c>
      <c r="B115" s="12">
        <v>4330090010</v>
      </c>
      <c r="C115" s="11"/>
      <c r="D115" s="19"/>
      <c r="E115" s="19"/>
      <c r="F115" s="22"/>
      <c r="G115" s="29">
        <f>G116</f>
        <v>19.5</v>
      </c>
    </row>
    <row r="116" spans="1:7" ht="33" customHeight="1">
      <c r="A116" s="33" t="s">
        <v>5</v>
      </c>
      <c r="B116" s="12">
        <v>4330090010</v>
      </c>
      <c r="C116" s="26" t="s">
        <v>8</v>
      </c>
      <c r="D116" s="16" t="s">
        <v>60</v>
      </c>
      <c r="E116" s="16" t="s">
        <v>22</v>
      </c>
      <c r="F116" s="6" t="s">
        <v>6</v>
      </c>
      <c r="G116" s="7">
        <v>19.5</v>
      </c>
    </row>
    <row r="117" spans="1:7" ht="12.75" hidden="1">
      <c r="A117" s="24"/>
      <c r="B117" s="12"/>
      <c r="C117" s="11"/>
      <c r="D117" s="18"/>
      <c r="E117" s="18"/>
      <c r="F117" s="6"/>
      <c r="G117" s="9"/>
    </row>
    <row r="118" spans="1:7" ht="12.75" hidden="1">
      <c r="A118" s="24"/>
      <c r="B118" s="5"/>
      <c r="C118" s="10"/>
      <c r="D118" s="8"/>
      <c r="E118" s="8"/>
      <c r="F118" s="6"/>
      <c r="G118" s="7"/>
    </row>
    <row r="119" spans="1:7" ht="27">
      <c r="A119" s="51" t="s">
        <v>40</v>
      </c>
      <c r="B119" s="12" t="s">
        <v>87</v>
      </c>
      <c r="C119" s="10"/>
      <c r="D119" s="8"/>
      <c r="E119" s="8"/>
      <c r="F119" s="6"/>
      <c r="G119" s="29">
        <f>G120+G122</f>
        <v>164</v>
      </c>
    </row>
    <row r="120" spans="1:7" ht="25.5">
      <c r="A120" s="33" t="s">
        <v>5</v>
      </c>
      <c r="B120" s="12" t="s">
        <v>87</v>
      </c>
      <c r="C120" s="10"/>
      <c r="D120" s="8"/>
      <c r="E120" s="8"/>
      <c r="F120" s="6" t="s">
        <v>6</v>
      </c>
      <c r="G120" s="7">
        <v>164</v>
      </c>
    </row>
    <row r="121" spans="1:7" ht="27" hidden="1">
      <c r="A121" s="51" t="s">
        <v>41</v>
      </c>
      <c r="B121" s="12" t="s">
        <v>87</v>
      </c>
      <c r="C121" s="10"/>
      <c r="D121" s="8"/>
      <c r="E121" s="8"/>
      <c r="F121" s="6"/>
      <c r="G121" s="29">
        <f>G122</f>
        <v>0</v>
      </c>
    </row>
    <row r="122" spans="1:7" ht="25.5" hidden="1">
      <c r="A122" s="33" t="s">
        <v>5</v>
      </c>
      <c r="B122" s="12" t="s">
        <v>87</v>
      </c>
      <c r="C122" s="10"/>
      <c r="D122" s="8"/>
      <c r="E122" s="8"/>
      <c r="F122" s="6" t="s">
        <v>6</v>
      </c>
      <c r="G122" s="7">
        <v>0</v>
      </c>
    </row>
    <row r="123" spans="1:7" ht="38.25">
      <c r="A123" s="52" t="s">
        <v>47</v>
      </c>
      <c r="B123" s="5">
        <v>5100000000</v>
      </c>
      <c r="C123" s="10" t="s">
        <v>8</v>
      </c>
      <c r="D123" s="8" t="s">
        <v>67</v>
      </c>
      <c r="E123" s="8" t="s">
        <v>9</v>
      </c>
      <c r="F123" s="6"/>
      <c r="G123" s="9">
        <f>G125+G133+G137</f>
        <v>6226.2</v>
      </c>
    </row>
    <row r="124" spans="1:7" ht="12.75" customHeight="1" hidden="1">
      <c r="A124" s="52"/>
      <c r="B124" s="5"/>
      <c r="C124" s="26"/>
      <c r="D124" s="5"/>
      <c r="E124" s="5"/>
      <c r="F124" s="6"/>
      <c r="G124" s="4"/>
    </row>
    <row r="125" spans="1:7" ht="12.75">
      <c r="A125" s="52" t="s">
        <v>48</v>
      </c>
      <c r="B125" s="5">
        <v>5110000000</v>
      </c>
      <c r="C125" s="26" t="s">
        <v>8</v>
      </c>
      <c r="D125" s="8" t="s">
        <v>67</v>
      </c>
      <c r="E125" s="8" t="s">
        <v>9</v>
      </c>
      <c r="F125" s="6"/>
      <c r="G125" s="7">
        <f>G127+G126</f>
        <v>4886.6</v>
      </c>
    </row>
    <row r="126" spans="1:7" ht="51.75" customHeight="1">
      <c r="A126" s="58" t="s">
        <v>97</v>
      </c>
      <c r="B126" s="3">
        <v>5110088270</v>
      </c>
      <c r="C126" s="26"/>
      <c r="D126" s="8"/>
      <c r="E126" s="8"/>
      <c r="F126" s="6" t="s">
        <v>72</v>
      </c>
      <c r="G126" s="7">
        <v>10.5</v>
      </c>
    </row>
    <row r="127" spans="1:7" ht="30" customHeight="1">
      <c r="A127" s="53" t="s">
        <v>73</v>
      </c>
      <c r="B127" s="5">
        <v>5110090010</v>
      </c>
      <c r="C127" s="26" t="s">
        <v>8</v>
      </c>
      <c r="D127" s="8" t="s">
        <v>67</v>
      </c>
      <c r="E127" s="8" t="s">
        <v>9</v>
      </c>
      <c r="F127" s="6" t="s">
        <v>72</v>
      </c>
      <c r="G127" s="4">
        <v>4876.1</v>
      </c>
    </row>
    <row r="128" spans="1:7" ht="12.75" hidden="1">
      <c r="A128" s="53"/>
      <c r="B128" s="5"/>
      <c r="C128" s="5"/>
      <c r="D128" s="5"/>
      <c r="E128" s="5"/>
      <c r="F128" s="6"/>
      <c r="G128" s="4"/>
    </row>
    <row r="129" spans="1:7" ht="12.75" hidden="1">
      <c r="A129" s="52"/>
      <c r="B129" s="5"/>
      <c r="C129" s="5"/>
      <c r="D129" s="5"/>
      <c r="E129" s="5"/>
      <c r="F129" s="6"/>
      <c r="G129" s="4"/>
    </row>
    <row r="130" spans="1:7" ht="12.75" hidden="1">
      <c r="A130" s="53"/>
      <c r="B130" s="5"/>
      <c r="C130" s="5"/>
      <c r="D130" s="5"/>
      <c r="E130" s="5"/>
      <c r="F130" s="6"/>
      <c r="G130" s="4"/>
    </row>
    <row r="131" spans="1:7" ht="12.75" hidden="1">
      <c r="A131" s="53"/>
      <c r="B131" s="5"/>
      <c r="C131" s="5"/>
      <c r="D131" s="5"/>
      <c r="E131" s="5"/>
      <c r="F131" s="6"/>
      <c r="G131" s="4"/>
    </row>
    <row r="132" spans="1:7" ht="12.75" hidden="1">
      <c r="A132" s="53"/>
      <c r="B132" s="5"/>
      <c r="C132" s="10"/>
      <c r="D132" s="5"/>
      <c r="E132" s="5"/>
      <c r="F132" s="6"/>
      <c r="G132" s="4"/>
    </row>
    <row r="133" spans="1:7" ht="12.75">
      <c r="A133" s="52" t="s">
        <v>49</v>
      </c>
      <c r="B133" s="5">
        <v>5110090020</v>
      </c>
      <c r="C133" s="26" t="s">
        <v>8</v>
      </c>
      <c r="D133" s="8" t="s">
        <v>67</v>
      </c>
      <c r="E133" s="8" t="s">
        <v>9</v>
      </c>
      <c r="F133" s="6"/>
      <c r="G133" s="7">
        <f>G134</f>
        <v>1013.7</v>
      </c>
    </row>
    <row r="134" spans="1:7" ht="31.5" customHeight="1">
      <c r="A134" s="53" t="s">
        <v>73</v>
      </c>
      <c r="B134" s="5">
        <v>5110090020</v>
      </c>
      <c r="C134" s="26" t="s">
        <v>8</v>
      </c>
      <c r="D134" s="8" t="s">
        <v>67</v>
      </c>
      <c r="E134" s="8" t="s">
        <v>9</v>
      </c>
      <c r="F134" s="6" t="s">
        <v>72</v>
      </c>
      <c r="G134" s="4">
        <v>1013.7</v>
      </c>
    </row>
    <row r="135" spans="1:7" ht="12.75" hidden="1">
      <c r="A135" s="25"/>
      <c r="B135" s="5"/>
      <c r="C135" s="26"/>
      <c r="D135" s="8"/>
      <c r="E135" s="8"/>
      <c r="F135" s="6"/>
      <c r="G135" s="9"/>
    </row>
    <row r="136" spans="1:7" ht="12.75" hidden="1">
      <c r="A136" s="25"/>
      <c r="B136" s="19"/>
      <c r="C136" s="26"/>
      <c r="D136" s="5"/>
      <c r="E136" s="8"/>
      <c r="F136" s="6"/>
      <c r="G136" s="4"/>
    </row>
    <row r="137" spans="1:7" ht="28.5" customHeight="1">
      <c r="A137" s="59" t="s">
        <v>98</v>
      </c>
      <c r="B137" s="3">
        <v>5110071400</v>
      </c>
      <c r="C137" s="26"/>
      <c r="D137" s="5"/>
      <c r="E137" s="8"/>
      <c r="F137" s="8"/>
      <c r="G137" s="9">
        <f>G138+G141</f>
        <v>325.9</v>
      </c>
    </row>
    <row r="138" spans="1:7" ht="49.5" customHeight="1">
      <c r="A138" s="58" t="s">
        <v>99</v>
      </c>
      <c r="B138" s="3">
        <v>5110071400</v>
      </c>
      <c r="C138" s="26"/>
      <c r="D138" s="5"/>
      <c r="E138" s="8"/>
      <c r="F138" s="8"/>
      <c r="G138" s="4">
        <f>G139</f>
        <v>325.9</v>
      </c>
    </row>
    <row r="139" spans="1:7" ht="39.75" customHeight="1">
      <c r="A139" s="58" t="s">
        <v>73</v>
      </c>
      <c r="B139" s="3">
        <v>5110071400</v>
      </c>
      <c r="C139" s="26"/>
      <c r="D139" s="5"/>
      <c r="E139" s="8"/>
      <c r="F139" s="8" t="s">
        <v>72</v>
      </c>
      <c r="G139" s="7">
        <f>G146</f>
        <v>325.9</v>
      </c>
    </row>
    <row r="140" spans="1:7" ht="38.25" hidden="1">
      <c r="A140" s="53" t="s">
        <v>78</v>
      </c>
      <c r="B140" s="3">
        <v>5110071400</v>
      </c>
      <c r="C140" s="26"/>
      <c r="D140" s="5"/>
      <c r="E140" s="8"/>
      <c r="F140" s="8"/>
      <c r="G140" s="9">
        <f>G141</f>
        <v>0</v>
      </c>
    </row>
    <row r="141" spans="1:7" ht="25.5" hidden="1">
      <c r="A141" s="53" t="s">
        <v>73</v>
      </c>
      <c r="B141" s="3">
        <v>5110071400</v>
      </c>
      <c r="C141" s="26"/>
      <c r="D141" s="5"/>
      <c r="E141" s="8"/>
      <c r="F141" s="8" t="s">
        <v>72</v>
      </c>
      <c r="G141" s="7">
        <v>0</v>
      </c>
    </row>
    <row r="142" spans="1:7" ht="12.75" hidden="1">
      <c r="A142" s="53" t="s">
        <v>77</v>
      </c>
      <c r="B142" s="3">
        <v>5110071400</v>
      </c>
      <c r="C142" s="26"/>
      <c r="D142" s="5"/>
      <c r="E142" s="8"/>
      <c r="F142" s="8" t="s">
        <v>80</v>
      </c>
      <c r="G142" s="7">
        <v>0</v>
      </c>
    </row>
    <row r="143" spans="1:7" ht="63.75" hidden="1">
      <c r="A143" s="53" t="s">
        <v>79</v>
      </c>
      <c r="B143" s="3">
        <v>5110071400</v>
      </c>
      <c r="C143" s="26"/>
      <c r="D143" s="5"/>
      <c r="E143" s="8"/>
      <c r="F143" s="8"/>
      <c r="G143" s="9">
        <f>G144</f>
        <v>0</v>
      </c>
    </row>
    <row r="144" spans="1:7" ht="30" customHeight="1" hidden="1">
      <c r="A144" s="53" t="s">
        <v>73</v>
      </c>
      <c r="B144" s="3">
        <v>5110071400</v>
      </c>
      <c r="C144" s="26"/>
      <c r="D144" s="5"/>
      <c r="E144" s="8"/>
      <c r="F144" s="8" t="s">
        <v>72</v>
      </c>
      <c r="G144" s="7">
        <v>0</v>
      </c>
    </row>
    <row r="145" spans="1:7" ht="12.75" hidden="1">
      <c r="A145" s="53" t="s">
        <v>77</v>
      </c>
      <c r="B145" s="3">
        <v>5110071400</v>
      </c>
      <c r="C145" s="26"/>
      <c r="D145" s="5"/>
      <c r="E145" s="8"/>
      <c r="F145" s="8" t="s">
        <v>80</v>
      </c>
      <c r="G145" s="7">
        <v>0</v>
      </c>
    </row>
    <row r="146" spans="1:7" ht="16.5" customHeight="1">
      <c r="A146" s="58" t="s">
        <v>77</v>
      </c>
      <c r="B146" s="3">
        <v>5110071400</v>
      </c>
      <c r="C146" s="26"/>
      <c r="D146" s="5"/>
      <c r="E146" s="8"/>
      <c r="F146" s="8" t="s">
        <v>80</v>
      </c>
      <c r="G146" s="7">
        <v>325.9</v>
      </c>
    </row>
    <row r="147" spans="1:7" ht="48" customHeight="1">
      <c r="A147" s="30" t="s">
        <v>50</v>
      </c>
      <c r="B147" s="19">
        <v>8120000000</v>
      </c>
      <c r="C147" s="11" t="s">
        <v>8</v>
      </c>
      <c r="D147" s="5">
        <v>11</v>
      </c>
      <c r="E147" s="8" t="s">
        <v>64</v>
      </c>
      <c r="F147" s="8"/>
      <c r="G147" s="9">
        <f>G149+G156+G151</f>
        <v>174</v>
      </c>
    </row>
    <row r="148" spans="1:7" ht="12.75" hidden="1">
      <c r="A148" s="53"/>
      <c r="B148" s="26"/>
      <c r="C148" s="26"/>
      <c r="D148" s="26"/>
      <c r="E148" s="26"/>
      <c r="F148" s="8"/>
      <c r="G148" s="4"/>
    </row>
    <row r="149" spans="1:7" ht="38.25">
      <c r="A149" s="53" t="s">
        <v>51</v>
      </c>
      <c r="B149" s="26" t="s">
        <v>68</v>
      </c>
      <c r="C149" s="26" t="s">
        <v>8</v>
      </c>
      <c r="D149" s="16" t="s">
        <v>70</v>
      </c>
      <c r="E149" s="16" t="s">
        <v>64</v>
      </c>
      <c r="F149" s="8"/>
      <c r="G149" s="29">
        <f>G150</f>
        <v>59.1</v>
      </c>
    </row>
    <row r="150" spans="1:7" ht="31.5" customHeight="1">
      <c r="A150" s="33" t="s">
        <v>5</v>
      </c>
      <c r="B150" s="26" t="s">
        <v>68</v>
      </c>
      <c r="C150" s="26" t="s">
        <v>8</v>
      </c>
      <c r="D150" s="16" t="s">
        <v>70</v>
      </c>
      <c r="E150" s="16" t="s">
        <v>64</v>
      </c>
      <c r="F150" s="6" t="s">
        <v>6</v>
      </c>
      <c r="G150" s="4">
        <v>59.1</v>
      </c>
    </row>
    <row r="151" spans="1:7" ht="41.25" customHeight="1" hidden="1">
      <c r="A151" s="33" t="s">
        <v>88</v>
      </c>
      <c r="B151" s="26" t="s">
        <v>82</v>
      </c>
      <c r="C151" s="26"/>
      <c r="D151" s="16"/>
      <c r="E151" s="16"/>
      <c r="F151" s="6"/>
      <c r="G151" s="29">
        <f>G152+G154</f>
        <v>0</v>
      </c>
    </row>
    <row r="152" spans="1:7" ht="31.5" customHeight="1" hidden="1">
      <c r="A152" s="33" t="s">
        <v>5</v>
      </c>
      <c r="B152" s="26" t="s">
        <v>82</v>
      </c>
      <c r="C152" s="26"/>
      <c r="D152" s="16"/>
      <c r="E152" s="16"/>
      <c r="F152" s="6" t="s">
        <v>6</v>
      </c>
      <c r="G152" s="4">
        <v>0</v>
      </c>
    </row>
    <row r="153" spans="1:7" ht="31.5" customHeight="1" hidden="1">
      <c r="A153" s="33" t="s">
        <v>81</v>
      </c>
      <c r="B153" s="26" t="s">
        <v>82</v>
      </c>
      <c r="C153" s="26"/>
      <c r="D153" s="16"/>
      <c r="E153" s="16"/>
      <c r="F153" s="6"/>
      <c r="G153" s="29">
        <f>G154</f>
        <v>0</v>
      </c>
    </row>
    <row r="154" spans="1:7" ht="31.5" customHeight="1" hidden="1">
      <c r="A154" s="33" t="s">
        <v>5</v>
      </c>
      <c r="B154" s="26" t="s">
        <v>82</v>
      </c>
      <c r="C154" s="26"/>
      <c r="D154" s="16"/>
      <c r="E154" s="16"/>
      <c r="F154" s="6" t="s">
        <v>6</v>
      </c>
      <c r="G154" s="4">
        <v>0</v>
      </c>
    </row>
    <row r="155" spans="1:7" ht="12.75" hidden="1">
      <c r="A155" s="33"/>
      <c r="B155" s="26"/>
      <c r="C155" s="10"/>
      <c r="D155" s="16"/>
      <c r="E155" s="16"/>
      <c r="F155" s="8"/>
      <c r="G155" s="7"/>
    </row>
    <row r="156" spans="1:7" ht="81.75" customHeight="1">
      <c r="A156" s="31" t="s">
        <v>74</v>
      </c>
      <c r="B156" s="26" t="s">
        <v>69</v>
      </c>
      <c r="C156" s="26" t="s">
        <v>8</v>
      </c>
      <c r="D156" s="16" t="s">
        <v>70</v>
      </c>
      <c r="E156" s="16" t="s">
        <v>64</v>
      </c>
      <c r="F156" s="8"/>
      <c r="G156" s="29">
        <f>G157</f>
        <v>114.9</v>
      </c>
    </row>
    <row r="157" spans="1:7" ht="39.75" customHeight="1">
      <c r="A157" s="33" t="s">
        <v>5</v>
      </c>
      <c r="B157" s="26" t="s">
        <v>69</v>
      </c>
      <c r="C157" s="26" t="s">
        <v>8</v>
      </c>
      <c r="D157" s="16" t="s">
        <v>70</v>
      </c>
      <c r="E157" s="16" t="s">
        <v>64</v>
      </c>
      <c r="F157" s="8" t="s">
        <v>6</v>
      </c>
      <c r="G157" s="7">
        <v>114.9</v>
      </c>
    </row>
    <row r="158" spans="1:7" ht="12.75" hidden="1">
      <c r="A158" s="33"/>
      <c r="B158" s="26"/>
      <c r="C158" s="26" t="s">
        <v>8</v>
      </c>
      <c r="D158" s="26"/>
      <c r="E158" s="26"/>
      <c r="F158" s="8"/>
      <c r="G158" s="7"/>
    </row>
    <row r="159" spans="1:7" ht="12.75" hidden="1">
      <c r="A159" s="33"/>
      <c r="B159" s="26"/>
      <c r="C159" s="10"/>
      <c r="D159" s="26"/>
      <c r="E159" s="26"/>
      <c r="F159" s="8"/>
      <c r="G159" s="7"/>
    </row>
    <row r="160" spans="1:7" ht="60.75" customHeight="1">
      <c r="A160" s="23" t="s">
        <v>46</v>
      </c>
      <c r="B160" s="19">
        <v>4330000000</v>
      </c>
      <c r="C160" s="10" t="s">
        <v>8</v>
      </c>
      <c r="D160" s="16" t="s">
        <v>70</v>
      </c>
      <c r="E160" s="16" t="s">
        <v>64</v>
      </c>
      <c r="F160" s="8"/>
      <c r="G160" s="9">
        <f>G161</f>
        <v>73.3</v>
      </c>
    </row>
    <row r="161" spans="1:7" ht="33.75" customHeight="1">
      <c r="A161" s="60" t="s">
        <v>40</v>
      </c>
      <c r="B161" s="12" t="s">
        <v>87</v>
      </c>
      <c r="C161" s="10" t="s">
        <v>8</v>
      </c>
      <c r="D161" s="16" t="s">
        <v>70</v>
      </c>
      <c r="E161" s="16" t="s">
        <v>64</v>
      </c>
      <c r="F161" s="8"/>
      <c r="G161" s="7">
        <f>G162</f>
        <v>73.3</v>
      </c>
    </row>
    <row r="162" spans="1:7" ht="30" customHeight="1">
      <c r="A162" s="55" t="s">
        <v>14</v>
      </c>
      <c r="B162" s="12" t="s">
        <v>100</v>
      </c>
      <c r="C162" s="26"/>
      <c r="D162" s="26"/>
      <c r="E162" s="26"/>
      <c r="F162" s="6" t="s">
        <v>15</v>
      </c>
      <c r="G162" s="7">
        <f>G163</f>
        <v>73.3</v>
      </c>
    </row>
    <row r="163" spans="1:7" ht="31.5" customHeight="1">
      <c r="A163" s="56" t="s">
        <v>5</v>
      </c>
      <c r="B163" s="12" t="s">
        <v>101</v>
      </c>
      <c r="C163" s="26"/>
      <c r="D163" s="26"/>
      <c r="E163" s="26"/>
      <c r="F163" s="6" t="s">
        <v>6</v>
      </c>
      <c r="G163" s="4">
        <v>73.3</v>
      </c>
    </row>
    <row r="164" spans="1:7" ht="12.75" hidden="1">
      <c r="A164" s="33"/>
      <c r="B164" s="12"/>
      <c r="C164" s="26"/>
      <c r="D164" s="26"/>
      <c r="E164" s="26"/>
      <c r="F164" s="6"/>
      <c r="G164" s="4"/>
    </row>
    <row r="165" spans="1:7" ht="12.75" hidden="1">
      <c r="A165" s="33"/>
      <c r="B165" s="12"/>
      <c r="C165" s="26"/>
      <c r="D165" s="26"/>
      <c r="E165" s="26"/>
      <c r="F165" s="6"/>
      <c r="G165" s="4"/>
    </row>
    <row r="166" spans="1:7" ht="12.75" hidden="1">
      <c r="A166" s="33"/>
      <c r="B166" s="12"/>
      <c r="C166" s="26"/>
      <c r="D166" s="26"/>
      <c r="E166" s="26"/>
      <c r="F166" s="6"/>
      <c r="G166" s="4"/>
    </row>
    <row r="167" spans="1:7" ht="12.75" hidden="1">
      <c r="A167" s="33"/>
      <c r="B167" s="12"/>
      <c r="C167" s="26"/>
      <c r="D167" s="26"/>
      <c r="E167" s="26"/>
      <c r="F167" s="6"/>
      <c r="G167" s="4"/>
    </row>
    <row r="168" spans="1:7" ht="12.75">
      <c r="A168" s="27" t="s">
        <v>52</v>
      </c>
      <c r="B168" s="54"/>
      <c r="C168" s="54"/>
      <c r="D168" s="54"/>
      <c r="E168" s="54"/>
      <c r="F168" s="54"/>
      <c r="G168" s="28">
        <f>G147+G123+G114+G105+G80+G68+G39+G31+G22+G16+G160</f>
        <v>15165</v>
      </c>
    </row>
  </sheetData>
  <sheetProtection selectLockedCells="1" selectUnlockedCells="1"/>
  <mergeCells count="16">
    <mergeCell ref="A7:G7"/>
    <mergeCell ref="A2:H2"/>
    <mergeCell ref="A3:H3"/>
    <mergeCell ref="A4:H4"/>
    <mergeCell ref="A5:H5"/>
    <mergeCell ref="A6:H6"/>
    <mergeCell ref="A1:I1"/>
    <mergeCell ref="A8:G8"/>
    <mergeCell ref="A9:G9"/>
    <mergeCell ref="A11:A12"/>
    <mergeCell ref="B11:B12"/>
    <mergeCell ref="F11:F12"/>
    <mergeCell ref="G11:G12"/>
    <mergeCell ref="E11:E12"/>
    <mergeCell ref="C11:C12"/>
    <mergeCell ref="D11:D12"/>
  </mergeCells>
  <printOptions/>
  <pageMargins left="1.229861111111111" right="0" top="0.24444444444444444" bottom="0.2638888888888889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2018-06-07T03:40:04Z</cp:lastPrinted>
  <dcterms:modified xsi:type="dcterms:W3CDTF">2020-04-07T07:02:13Z</dcterms:modified>
  <cp:category/>
  <cp:version/>
  <cp:contentType/>
  <cp:contentStatus/>
</cp:coreProperties>
</file>